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RIO\OneDrive\Desktop\"/>
    </mc:Choice>
  </mc:AlternateContent>
  <bookViews>
    <workbookView xWindow="0" yWindow="0" windowWidth="20490" windowHeight="9045" activeTab="2"/>
  </bookViews>
  <sheets>
    <sheet name="Hoja1" sheetId="1" r:id="rId1"/>
    <sheet name="verano 2024" sheetId="2" r:id="rId2"/>
    <sheet name="Hoja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3" l="1"/>
  <c r="I30" i="3"/>
  <c r="I24" i="3"/>
  <c r="I12" i="3"/>
  <c r="I6" i="3" l="1"/>
</calcChain>
</file>

<file path=xl/sharedStrings.xml><?xml version="1.0" encoding="utf-8"?>
<sst xmlns="http://schemas.openxmlformats.org/spreadsheetml/2006/main" count="131" uniqueCount="26">
  <si>
    <t>Septiembre</t>
  </si>
  <si>
    <t>Octubre</t>
  </si>
  <si>
    <t>Noviembre</t>
  </si>
  <si>
    <t>Diciembre</t>
  </si>
  <si>
    <t>Enero</t>
  </si>
  <si>
    <t>Febrero</t>
  </si>
  <si>
    <t>Total</t>
  </si>
  <si>
    <t>VENTAS</t>
  </si>
  <si>
    <t>Obj 2024</t>
  </si>
  <si>
    <t>Crecimiento proyectado</t>
  </si>
  <si>
    <t>Venta 2023</t>
  </si>
  <si>
    <t>Venta 2024</t>
  </si>
  <si>
    <t>Crecimiento alcanzado</t>
  </si>
  <si>
    <t>% en base al objetivo</t>
  </si>
  <si>
    <t>TICKETS</t>
  </si>
  <si>
    <t>Tickets 2023</t>
  </si>
  <si>
    <t>Tickets 2024</t>
  </si>
  <si>
    <t>UNIDADES</t>
  </si>
  <si>
    <t>Uni 2023</t>
  </si>
  <si>
    <t>Uni 2024</t>
  </si>
  <si>
    <t>UNIDADES POR TICKET</t>
  </si>
  <si>
    <t>UNIDAD PROMEDIO</t>
  </si>
  <si>
    <t>TICKET PROMEDIO</t>
  </si>
  <si>
    <t>MEXICO</t>
  </si>
  <si>
    <t xml:space="preserve">clering </t>
  </si>
  <si>
    <t>1.60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</si>
</sst>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b/>
      <sz val="9"/>
      <color theme="1"/>
      <name val="Tahoma"/>
      <family val="2"/>
    </font>
    <font>
      <b/>
      <sz val="11"/>
      <color theme="1"/>
      <name val="Tahoma"/>
      <family val="2"/>
    </font>
    <font>
      <sz val="9"/>
      <color theme="1"/>
      <name val="Tahoma"/>
      <family val="2"/>
    </font>
    <font>
      <b/>
      <sz val="10"/>
      <color theme="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7453"/>
        <bgColor indexed="64"/>
      </patternFill>
    </fill>
    <fill>
      <patternFill patternType="solid">
        <fgColor rgb="FFFFC9FA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EFFC1"/>
        <bgColor indexed="64"/>
      </patternFill>
    </fill>
    <fill>
      <patternFill patternType="solid">
        <fgColor rgb="FFE2C8DB"/>
        <bgColor indexed="64"/>
      </patternFill>
    </fill>
    <fill>
      <patternFill patternType="solid">
        <fgColor rgb="FFD5D9D6"/>
        <bgColor indexed="64"/>
      </patternFill>
    </fill>
    <fill>
      <patternFill patternType="solid">
        <fgColor rgb="FFFEE176"/>
        <bgColor indexed="64"/>
      </patternFill>
    </fill>
  </fills>
  <borders count="1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6" fontId="5" fillId="2" borderId="5" xfId="0" applyNumberFormat="1" applyFont="1" applyFill="1" applyBorder="1" applyAlignment="1">
      <alignment horizontal="center" wrapText="1"/>
    </xf>
    <xf numFmtId="6" fontId="3" fillId="2" borderId="5" xfId="0" applyNumberFormat="1" applyFont="1" applyFill="1" applyBorder="1" applyAlignment="1">
      <alignment horizontal="center" wrapText="1"/>
    </xf>
    <xf numFmtId="9" fontId="5" fillId="2" borderId="5" xfId="0" applyNumberFormat="1" applyFont="1" applyFill="1" applyBorder="1" applyAlignment="1">
      <alignment horizontal="center" wrapText="1"/>
    </xf>
    <xf numFmtId="9" fontId="3" fillId="2" borderId="5" xfId="0" applyNumberFormat="1" applyFont="1" applyFill="1" applyBorder="1" applyAlignment="1">
      <alignment horizontal="center" wrapText="1"/>
    </xf>
    <xf numFmtId="9" fontId="5" fillId="3" borderId="5" xfId="0" applyNumberFormat="1" applyFont="1" applyFill="1" applyBorder="1" applyAlignment="1">
      <alignment horizontal="center" wrapText="1"/>
    </xf>
    <xf numFmtId="9" fontId="3" fillId="3" borderId="5" xfId="0" applyNumberFormat="1" applyFont="1" applyFill="1" applyBorder="1" applyAlignment="1">
      <alignment horizontal="center" wrapText="1"/>
    </xf>
    <xf numFmtId="0" fontId="1" fillId="2" borderId="8" xfId="0" applyFont="1" applyFill="1" applyBorder="1" applyAlignment="1">
      <alignment wrapText="1"/>
    </xf>
    <xf numFmtId="0" fontId="6" fillId="4" borderId="5" xfId="0" applyFont="1" applyFill="1" applyBorder="1" applyAlignment="1">
      <alignment horizontal="center" vertical="center"/>
    </xf>
    <xf numFmtId="9" fontId="6" fillId="4" borderId="5" xfId="0" applyNumberFormat="1" applyFont="1" applyFill="1" applyBorder="1" applyAlignment="1">
      <alignment horizontal="center" wrapText="1"/>
    </xf>
    <xf numFmtId="0" fontId="5" fillId="5" borderId="5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horizontal="center" wrapText="1"/>
    </xf>
    <xf numFmtId="9" fontId="5" fillId="5" borderId="5" xfId="0" applyNumberFormat="1" applyFont="1" applyFill="1" applyBorder="1" applyAlignment="1">
      <alignment horizontal="center" wrapText="1"/>
    </xf>
    <xf numFmtId="9" fontId="3" fillId="5" borderId="5" xfId="0" applyNumberFormat="1" applyFont="1" applyFill="1" applyBorder="1" applyAlignment="1">
      <alignment horizontal="center" wrapText="1"/>
    </xf>
    <xf numFmtId="0" fontId="6" fillId="4" borderId="5" xfId="0" applyFont="1" applyFill="1" applyBorder="1" applyAlignment="1">
      <alignment wrapText="1"/>
    </xf>
    <xf numFmtId="0" fontId="5" fillId="6" borderId="5" xfId="0" applyFont="1" applyFill="1" applyBorder="1" applyAlignment="1">
      <alignment horizontal="center" wrapText="1"/>
    </xf>
    <xf numFmtId="0" fontId="3" fillId="6" borderId="5" xfId="0" applyFont="1" applyFill="1" applyBorder="1" applyAlignment="1">
      <alignment horizontal="center" wrapText="1"/>
    </xf>
    <xf numFmtId="9" fontId="5" fillId="6" borderId="5" xfId="0" applyNumberFormat="1" applyFont="1" applyFill="1" applyBorder="1" applyAlignment="1">
      <alignment horizontal="center" wrapText="1"/>
    </xf>
    <xf numFmtId="9" fontId="3" fillId="6" borderId="5" xfId="0" applyNumberFormat="1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horizontal="center" wrapText="1"/>
    </xf>
    <xf numFmtId="9" fontId="5" fillId="7" borderId="5" xfId="0" applyNumberFormat="1" applyFont="1" applyFill="1" applyBorder="1" applyAlignment="1">
      <alignment horizontal="center" wrapText="1"/>
    </xf>
    <xf numFmtId="9" fontId="3" fillId="7" borderId="5" xfId="0" applyNumberFormat="1" applyFont="1" applyFill="1" applyBorder="1" applyAlignment="1">
      <alignment horizontal="center" wrapText="1"/>
    </xf>
    <xf numFmtId="0" fontId="5" fillId="8" borderId="5" xfId="0" applyFont="1" applyFill="1" applyBorder="1" applyAlignment="1">
      <alignment horizontal="center" wrapText="1"/>
    </xf>
    <xf numFmtId="6" fontId="5" fillId="8" borderId="5" xfId="0" applyNumberFormat="1" applyFont="1" applyFill="1" applyBorder="1" applyAlignment="1">
      <alignment horizontal="center" wrapText="1"/>
    </xf>
    <xf numFmtId="6" fontId="3" fillId="8" borderId="5" xfId="0" applyNumberFormat="1" applyFont="1" applyFill="1" applyBorder="1" applyAlignment="1">
      <alignment horizontal="center" wrapText="1"/>
    </xf>
    <xf numFmtId="9" fontId="5" fillId="8" borderId="5" xfId="0" applyNumberFormat="1" applyFont="1" applyFill="1" applyBorder="1" applyAlignment="1">
      <alignment horizontal="center" wrapText="1"/>
    </xf>
    <xf numFmtId="9" fontId="3" fillId="8" borderId="5" xfId="0" applyNumberFormat="1" applyFont="1" applyFill="1" applyBorder="1" applyAlignment="1">
      <alignment horizontal="center" wrapText="1"/>
    </xf>
    <xf numFmtId="0" fontId="5" fillId="9" borderId="5" xfId="0" applyFont="1" applyFill="1" applyBorder="1" applyAlignment="1">
      <alignment horizontal="center" wrapText="1"/>
    </xf>
    <xf numFmtId="6" fontId="5" fillId="9" borderId="5" xfId="0" applyNumberFormat="1" applyFont="1" applyFill="1" applyBorder="1" applyAlignment="1">
      <alignment horizontal="center" wrapText="1"/>
    </xf>
    <xf numFmtId="6" fontId="3" fillId="9" borderId="5" xfId="0" applyNumberFormat="1" applyFont="1" applyFill="1" applyBorder="1" applyAlignment="1">
      <alignment horizontal="center" wrapText="1"/>
    </xf>
    <xf numFmtId="9" fontId="5" fillId="9" borderId="5" xfId="0" applyNumberFormat="1" applyFont="1" applyFill="1" applyBorder="1" applyAlignment="1">
      <alignment horizontal="center" wrapText="1"/>
    </xf>
    <xf numFmtId="9" fontId="3" fillId="9" borderId="5" xfId="0" applyNumberFormat="1" applyFont="1" applyFill="1" applyBorder="1" applyAlignment="1">
      <alignment horizontal="center" wrapText="1"/>
    </xf>
    <xf numFmtId="0" fontId="1" fillId="6" borderId="8" xfId="0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3" fontId="0" fillId="0" borderId="0" xfId="0" applyNumberFormat="1"/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K8" sqref="K8"/>
    </sheetView>
  </sheetViews>
  <sheetFormatPr baseColWidth="10" defaultRowHeight="15" x14ac:dyDescent="0.25"/>
  <cols>
    <col min="9" max="9" width="16" customWidth="1"/>
  </cols>
  <sheetData>
    <row r="1" spans="1:9" ht="15.75" thickBo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9" ht="15.75" thickBot="1" x14ac:dyDescent="0.3">
      <c r="A2" s="1"/>
      <c r="B2" s="47" t="s">
        <v>23</v>
      </c>
      <c r="C2" s="48"/>
      <c r="D2" s="48"/>
      <c r="E2" s="48"/>
      <c r="F2" s="48"/>
      <c r="G2" s="48"/>
      <c r="H2" s="48"/>
      <c r="I2" s="49"/>
    </row>
    <row r="3" spans="1:9" ht="30" thickBot="1" x14ac:dyDescent="0.3">
      <c r="A3" s="2"/>
      <c r="B3" s="3">
        <v>2024</v>
      </c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</row>
    <row r="4" spans="1:9" ht="15.75" thickBot="1" x14ac:dyDescent="0.3">
      <c r="A4" s="50" t="s">
        <v>7</v>
      </c>
      <c r="B4" s="5" t="s">
        <v>8</v>
      </c>
      <c r="C4" s="6">
        <v>15932260</v>
      </c>
      <c r="D4" s="6">
        <v>20793720</v>
      </c>
      <c r="E4" s="6">
        <v>13853805</v>
      </c>
      <c r="F4" s="6">
        <v>9626204</v>
      </c>
      <c r="G4" s="6">
        <v>14046348</v>
      </c>
      <c r="H4" s="6">
        <v>13781245</v>
      </c>
      <c r="I4" s="7">
        <v>88033582</v>
      </c>
    </row>
    <row r="5" spans="1:9" ht="24.75" thickBot="1" x14ac:dyDescent="0.3">
      <c r="A5" s="51"/>
      <c r="B5" s="5" t="s">
        <v>9</v>
      </c>
      <c r="C5" s="8">
        <v>1.29</v>
      </c>
      <c r="D5" s="8">
        <v>1.1599999999999999</v>
      </c>
      <c r="E5" s="8">
        <v>1.18</v>
      </c>
      <c r="F5" s="8">
        <v>1.38</v>
      </c>
      <c r="G5" s="8">
        <v>1.23</v>
      </c>
      <c r="H5" s="8">
        <v>1.23</v>
      </c>
      <c r="I5" s="9">
        <v>1.23</v>
      </c>
    </row>
    <row r="6" spans="1:9" ht="15.75" thickBot="1" x14ac:dyDescent="0.3">
      <c r="A6" s="51"/>
      <c r="B6" s="5" t="s">
        <v>10</v>
      </c>
      <c r="C6" s="6">
        <v>6966298</v>
      </c>
      <c r="D6" s="6">
        <v>9626735</v>
      </c>
      <c r="E6" s="6">
        <v>6347302</v>
      </c>
      <c r="F6" s="6">
        <v>4050197</v>
      </c>
      <c r="G6" s="6">
        <v>6302812</v>
      </c>
      <c r="H6" s="6">
        <v>6180866</v>
      </c>
      <c r="I6" s="7">
        <v>39474210</v>
      </c>
    </row>
    <row r="7" spans="1:9" ht="15.75" thickBot="1" x14ac:dyDescent="0.3">
      <c r="A7" s="51"/>
      <c r="B7" s="5" t="s">
        <v>11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7">
        <v>0</v>
      </c>
    </row>
    <row r="8" spans="1:9" ht="24.75" thickBot="1" x14ac:dyDescent="0.3">
      <c r="A8" s="52"/>
      <c r="B8" s="5" t="s">
        <v>12</v>
      </c>
      <c r="C8" s="10">
        <v>-1</v>
      </c>
      <c r="D8" s="10">
        <v>-1</v>
      </c>
      <c r="E8" s="10">
        <v>-1</v>
      </c>
      <c r="F8" s="10">
        <v>-1</v>
      </c>
      <c r="G8" s="10">
        <v>-1</v>
      </c>
      <c r="H8" s="10">
        <v>-1</v>
      </c>
      <c r="I8" s="11">
        <v>-1</v>
      </c>
    </row>
    <row r="9" spans="1:9" ht="15.75" thickBot="1" x14ac:dyDescent="0.3">
      <c r="A9" s="12"/>
      <c r="B9" s="13" t="s">
        <v>13</v>
      </c>
      <c r="C9" s="14">
        <v>-1</v>
      </c>
      <c r="D9" s="14">
        <v>-1</v>
      </c>
      <c r="E9" s="14">
        <v>-1</v>
      </c>
      <c r="F9" s="14">
        <v>-1</v>
      </c>
      <c r="G9" s="14">
        <v>-1</v>
      </c>
      <c r="H9" s="14">
        <v>-1</v>
      </c>
      <c r="I9" s="14">
        <v>-1</v>
      </c>
    </row>
    <row r="10" spans="1:9" ht="15.75" thickBot="1" x14ac:dyDescent="0.3">
      <c r="A10" s="53" t="s">
        <v>14</v>
      </c>
      <c r="B10" s="15" t="s">
        <v>8</v>
      </c>
      <c r="C10" s="15">
        <v>153</v>
      </c>
      <c r="D10" s="15">
        <v>195</v>
      </c>
      <c r="E10" s="15">
        <v>125</v>
      </c>
      <c r="F10" s="15">
        <v>122</v>
      </c>
      <c r="G10" s="15">
        <v>117</v>
      </c>
      <c r="H10" s="15">
        <v>104</v>
      </c>
      <c r="I10" s="16">
        <v>816</v>
      </c>
    </row>
    <row r="11" spans="1:9" ht="24.75" thickBot="1" x14ac:dyDescent="0.3">
      <c r="A11" s="54"/>
      <c r="B11" s="15" t="s">
        <v>9</v>
      </c>
      <c r="C11" s="17">
        <v>-0.17</v>
      </c>
      <c r="D11" s="17">
        <v>-0.15</v>
      </c>
      <c r="E11" s="17">
        <v>-0.15</v>
      </c>
      <c r="F11" s="17">
        <v>-0.13</v>
      </c>
      <c r="G11" s="17">
        <v>-0.16</v>
      </c>
      <c r="H11" s="17">
        <v>-0.16</v>
      </c>
      <c r="I11" s="18">
        <v>-0.15</v>
      </c>
    </row>
    <row r="12" spans="1:9" ht="15.75" thickBot="1" x14ac:dyDescent="0.3">
      <c r="A12" s="54"/>
      <c r="B12" s="15" t="s">
        <v>15</v>
      </c>
      <c r="C12" s="15">
        <v>185</v>
      </c>
      <c r="D12" s="15">
        <v>229</v>
      </c>
      <c r="E12" s="15">
        <v>147</v>
      </c>
      <c r="F12" s="15">
        <v>141</v>
      </c>
      <c r="G12" s="15">
        <v>139</v>
      </c>
      <c r="H12" s="15">
        <v>124</v>
      </c>
      <c r="I12" s="16">
        <v>965</v>
      </c>
    </row>
    <row r="13" spans="1:9" ht="15.75" thickBot="1" x14ac:dyDescent="0.3">
      <c r="A13" s="54"/>
      <c r="B13" s="15" t="s">
        <v>16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6">
        <v>0</v>
      </c>
    </row>
    <row r="14" spans="1:9" ht="24.75" thickBot="1" x14ac:dyDescent="0.3">
      <c r="A14" s="54"/>
      <c r="B14" s="15" t="s">
        <v>12</v>
      </c>
      <c r="C14" s="10">
        <v>-1</v>
      </c>
      <c r="D14" s="10">
        <v>-1</v>
      </c>
      <c r="E14" s="10">
        <v>-1</v>
      </c>
      <c r="F14" s="10">
        <v>-1</v>
      </c>
      <c r="G14" s="10">
        <v>-1</v>
      </c>
      <c r="H14" s="10">
        <v>-1</v>
      </c>
      <c r="I14" s="11">
        <v>-1</v>
      </c>
    </row>
    <row r="15" spans="1:9" ht="27" thickBot="1" x14ac:dyDescent="0.3">
      <c r="A15" s="55"/>
      <c r="B15" s="19" t="s">
        <v>13</v>
      </c>
      <c r="C15" s="14">
        <v>-1</v>
      </c>
      <c r="D15" s="14">
        <v>-1</v>
      </c>
      <c r="E15" s="14">
        <v>-1</v>
      </c>
      <c r="F15" s="14">
        <v>-1</v>
      </c>
      <c r="G15" s="14">
        <v>-1</v>
      </c>
      <c r="H15" s="14">
        <v>-1</v>
      </c>
      <c r="I15" s="14">
        <v>-1</v>
      </c>
    </row>
    <row r="16" spans="1:9" ht="15.75" thickBot="1" x14ac:dyDescent="0.3">
      <c r="A16" s="56" t="s">
        <v>17</v>
      </c>
      <c r="B16" s="20" t="s">
        <v>8</v>
      </c>
      <c r="C16" s="20">
        <v>302</v>
      </c>
      <c r="D16" s="20">
        <v>362</v>
      </c>
      <c r="E16" s="20">
        <v>256</v>
      </c>
      <c r="F16" s="20">
        <v>220</v>
      </c>
      <c r="G16" s="20">
        <v>240</v>
      </c>
      <c r="H16" s="20">
        <v>180</v>
      </c>
      <c r="I16" s="21">
        <v>1560</v>
      </c>
    </row>
    <row r="17" spans="1:9" ht="24.75" thickBot="1" x14ac:dyDescent="0.3">
      <c r="A17" s="57"/>
      <c r="B17" s="20" t="s">
        <v>9</v>
      </c>
      <c r="C17" s="22">
        <v>-0.16</v>
      </c>
      <c r="D17" s="22">
        <v>-0.15</v>
      </c>
      <c r="E17" s="22">
        <v>-0.15</v>
      </c>
      <c r="F17" s="22">
        <v>-0.14000000000000001</v>
      </c>
      <c r="G17" s="22">
        <v>-0.16</v>
      </c>
      <c r="H17" s="22">
        <v>-0.17</v>
      </c>
      <c r="I17" s="23">
        <v>-0.15</v>
      </c>
    </row>
    <row r="18" spans="1:9" ht="15.75" thickBot="1" x14ac:dyDescent="0.3">
      <c r="A18" s="57"/>
      <c r="B18" s="20" t="s">
        <v>18</v>
      </c>
      <c r="C18" s="20">
        <v>360</v>
      </c>
      <c r="D18" s="20">
        <v>427</v>
      </c>
      <c r="E18" s="20">
        <v>300</v>
      </c>
      <c r="F18" s="20">
        <v>257</v>
      </c>
      <c r="G18" s="20">
        <v>285</v>
      </c>
      <c r="H18" s="20">
        <v>217</v>
      </c>
      <c r="I18" s="21">
        <v>1846</v>
      </c>
    </row>
    <row r="19" spans="1:9" ht="15.75" thickBot="1" x14ac:dyDescent="0.3">
      <c r="A19" s="57"/>
      <c r="B19" s="20" t="s">
        <v>19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2">
        <v>0</v>
      </c>
      <c r="I19" s="21">
        <v>0</v>
      </c>
    </row>
    <row r="20" spans="1:9" ht="24.75" thickBot="1" x14ac:dyDescent="0.3">
      <c r="A20" s="58"/>
      <c r="B20" s="20" t="s">
        <v>12</v>
      </c>
      <c r="C20" s="10">
        <v>-1</v>
      </c>
      <c r="D20" s="10">
        <v>-1</v>
      </c>
      <c r="E20" s="10">
        <v>-1</v>
      </c>
      <c r="F20" s="10">
        <v>-1</v>
      </c>
      <c r="G20" s="10">
        <v>-1</v>
      </c>
      <c r="H20" s="10">
        <v>-1</v>
      </c>
      <c r="I20" s="11">
        <v>-1</v>
      </c>
    </row>
    <row r="21" spans="1:9" ht="15.75" thickBot="1" x14ac:dyDescent="0.3">
      <c r="A21" s="38"/>
      <c r="B21" s="13" t="s">
        <v>13</v>
      </c>
      <c r="C21" s="14">
        <v>-1</v>
      </c>
      <c r="D21" s="14">
        <v>-1</v>
      </c>
      <c r="E21" s="14">
        <v>-1</v>
      </c>
      <c r="F21" s="14">
        <v>-1</v>
      </c>
      <c r="G21" s="14">
        <v>-1</v>
      </c>
      <c r="H21" s="14">
        <v>-1</v>
      </c>
      <c r="I21" s="14">
        <v>-1</v>
      </c>
    </row>
    <row r="22" spans="1:9" ht="15.75" thickBot="1" x14ac:dyDescent="0.3">
      <c r="A22" s="59" t="s">
        <v>20</v>
      </c>
      <c r="B22" s="24" t="s">
        <v>8</v>
      </c>
      <c r="C22" s="24">
        <v>1.97</v>
      </c>
      <c r="D22" s="24">
        <v>1.86</v>
      </c>
      <c r="E22" s="24">
        <v>2.0499999999999998</v>
      </c>
      <c r="F22" s="24">
        <v>1.8</v>
      </c>
      <c r="G22" s="24">
        <v>2.0499999999999998</v>
      </c>
      <c r="H22" s="24">
        <v>1.73</v>
      </c>
      <c r="I22" s="25">
        <v>1.91</v>
      </c>
    </row>
    <row r="23" spans="1:9" ht="24.75" thickBot="1" x14ac:dyDescent="0.3">
      <c r="A23" s="60"/>
      <c r="B23" s="24" t="s">
        <v>9</v>
      </c>
      <c r="C23" s="26">
        <v>0.01</v>
      </c>
      <c r="D23" s="26">
        <v>0</v>
      </c>
      <c r="E23" s="26">
        <v>0</v>
      </c>
      <c r="F23" s="26">
        <v>-0.01</v>
      </c>
      <c r="G23" s="26">
        <v>0</v>
      </c>
      <c r="H23" s="26">
        <v>-0.01</v>
      </c>
      <c r="I23" s="27">
        <v>0</v>
      </c>
    </row>
    <row r="24" spans="1:9" ht="15.75" thickBot="1" x14ac:dyDescent="0.3">
      <c r="A24" s="60"/>
      <c r="B24" s="24">
        <v>2023</v>
      </c>
      <c r="C24" s="24">
        <v>1.95</v>
      </c>
      <c r="D24" s="24">
        <v>1.86</v>
      </c>
      <c r="E24" s="24">
        <v>2.04</v>
      </c>
      <c r="F24" s="24">
        <v>1.82</v>
      </c>
      <c r="G24" s="24">
        <v>2.0499999999999998</v>
      </c>
      <c r="H24" s="24">
        <v>1.75</v>
      </c>
      <c r="I24" s="25">
        <v>1.91</v>
      </c>
    </row>
    <row r="25" spans="1:9" ht="15.75" thickBot="1" x14ac:dyDescent="0.3">
      <c r="A25" s="60"/>
      <c r="B25" s="24">
        <v>2024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5">
        <v>0</v>
      </c>
    </row>
    <row r="26" spans="1:9" ht="24.75" thickBot="1" x14ac:dyDescent="0.3">
      <c r="A26" s="60"/>
      <c r="B26" s="24" t="s">
        <v>12</v>
      </c>
      <c r="C26" s="10">
        <v>-1</v>
      </c>
      <c r="D26" s="10">
        <v>-1</v>
      </c>
      <c r="E26" s="10">
        <v>-1</v>
      </c>
      <c r="F26" s="10">
        <v>-1</v>
      </c>
      <c r="G26" s="10">
        <v>-1</v>
      </c>
      <c r="H26" s="10">
        <v>-1</v>
      </c>
      <c r="I26" s="11">
        <v>-1</v>
      </c>
    </row>
    <row r="27" spans="1:9" ht="27" thickBot="1" x14ac:dyDescent="0.3">
      <c r="A27" s="61"/>
      <c r="B27" s="19" t="s">
        <v>13</v>
      </c>
      <c r="C27" s="14">
        <v>-1</v>
      </c>
      <c r="D27" s="14">
        <v>-1</v>
      </c>
      <c r="E27" s="14">
        <v>-1</v>
      </c>
      <c r="F27" s="14">
        <v>-1</v>
      </c>
      <c r="G27" s="14">
        <v>-1</v>
      </c>
      <c r="H27" s="14">
        <v>-1</v>
      </c>
      <c r="I27" s="14">
        <v>-1</v>
      </c>
    </row>
    <row r="28" spans="1:9" ht="15.75" thickBot="1" x14ac:dyDescent="0.3">
      <c r="A28" s="41" t="s">
        <v>21</v>
      </c>
      <c r="B28" s="28" t="s">
        <v>8</v>
      </c>
      <c r="C28" s="29">
        <v>52756</v>
      </c>
      <c r="D28" s="29">
        <v>57441</v>
      </c>
      <c r="E28" s="29">
        <v>54116</v>
      </c>
      <c r="F28" s="29">
        <v>43755</v>
      </c>
      <c r="G28" s="29">
        <v>58526</v>
      </c>
      <c r="H28" s="29">
        <v>76562</v>
      </c>
      <c r="I28" s="30">
        <v>56432</v>
      </c>
    </row>
    <row r="29" spans="1:9" ht="24.75" thickBot="1" x14ac:dyDescent="0.3">
      <c r="A29" s="42"/>
      <c r="B29" s="28" t="s">
        <v>9</v>
      </c>
      <c r="C29" s="31">
        <v>1.73</v>
      </c>
      <c r="D29" s="31">
        <v>1.55</v>
      </c>
      <c r="E29" s="31">
        <v>1.56</v>
      </c>
      <c r="F29" s="31">
        <v>1.78</v>
      </c>
      <c r="G29" s="31">
        <v>1.65</v>
      </c>
      <c r="H29" s="31">
        <v>1.69</v>
      </c>
      <c r="I29" s="32">
        <v>1.64</v>
      </c>
    </row>
    <row r="30" spans="1:9" ht="15.75" thickBot="1" x14ac:dyDescent="0.3">
      <c r="A30" s="42"/>
      <c r="B30" s="28">
        <v>2023</v>
      </c>
      <c r="C30" s="29">
        <v>19351</v>
      </c>
      <c r="D30" s="29">
        <v>22545</v>
      </c>
      <c r="E30" s="29">
        <v>21158</v>
      </c>
      <c r="F30" s="29">
        <v>15760</v>
      </c>
      <c r="G30" s="29">
        <v>22115</v>
      </c>
      <c r="H30" s="29">
        <v>28483</v>
      </c>
      <c r="I30" s="30">
        <v>21384</v>
      </c>
    </row>
    <row r="31" spans="1:9" ht="15.75" thickBot="1" x14ac:dyDescent="0.3">
      <c r="A31" s="42"/>
      <c r="B31" s="28">
        <v>2024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30">
        <v>0</v>
      </c>
    </row>
    <row r="32" spans="1:9" ht="24.75" thickBot="1" x14ac:dyDescent="0.3">
      <c r="A32" s="42"/>
      <c r="B32" s="28" t="s">
        <v>12</v>
      </c>
      <c r="C32" s="10">
        <v>-1</v>
      </c>
      <c r="D32" s="10">
        <v>-1</v>
      </c>
      <c r="E32" s="10">
        <v>-1</v>
      </c>
      <c r="F32" s="10">
        <v>-1</v>
      </c>
      <c r="G32" s="10">
        <v>-1</v>
      </c>
      <c r="H32" s="10">
        <v>-1</v>
      </c>
      <c r="I32" s="11">
        <v>-1</v>
      </c>
    </row>
    <row r="33" spans="1:9" ht="27" thickBot="1" x14ac:dyDescent="0.3">
      <c r="A33" s="43"/>
      <c r="B33" s="19" t="s">
        <v>13</v>
      </c>
      <c r="C33" s="14">
        <v>-1</v>
      </c>
      <c r="D33" s="14">
        <v>-1</v>
      </c>
      <c r="E33" s="14">
        <v>-1</v>
      </c>
      <c r="F33" s="14">
        <v>-1</v>
      </c>
      <c r="G33" s="14">
        <v>-1</v>
      </c>
      <c r="H33" s="14">
        <v>-1</v>
      </c>
      <c r="I33" s="14">
        <v>-1</v>
      </c>
    </row>
    <row r="34" spans="1:9" ht="15.75" thickBot="1" x14ac:dyDescent="0.3">
      <c r="A34" s="44" t="s">
        <v>22</v>
      </c>
      <c r="B34" s="33" t="s">
        <v>8</v>
      </c>
      <c r="C34" s="34">
        <v>104132</v>
      </c>
      <c r="D34" s="34">
        <v>106634</v>
      </c>
      <c r="E34" s="34">
        <v>110830</v>
      </c>
      <c r="F34" s="34">
        <v>78903</v>
      </c>
      <c r="G34" s="34">
        <v>120054</v>
      </c>
      <c r="H34" s="34">
        <v>132512</v>
      </c>
      <c r="I34" s="35">
        <v>107884</v>
      </c>
    </row>
    <row r="35" spans="1:9" ht="24.75" thickBot="1" x14ac:dyDescent="0.3">
      <c r="A35" s="45"/>
      <c r="B35" s="33" t="s">
        <v>9</v>
      </c>
      <c r="C35" s="36">
        <v>1.77</v>
      </c>
      <c r="D35" s="36">
        <v>1.54</v>
      </c>
      <c r="E35" s="36">
        <v>1.57</v>
      </c>
      <c r="F35" s="36">
        <v>1.75</v>
      </c>
      <c r="G35" s="36">
        <v>1.65</v>
      </c>
      <c r="H35" s="36">
        <v>1.66</v>
      </c>
      <c r="I35" s="37">
        <v>1.64</v>
      </c>
    </row>
    <row r="36" spans="1:9" ht="15.75" thickBot="1" x14ac:dyDescent="0.3">
      <c r="A36" s="45"/>
      <c r="B36" s="33">
        <v>2023</v>
      </c>
      <c r="C36" s="34">
        <v>37656</v>
      </c>
      <c r="D36" s="34">
        <v>42038</v>
      </c>
      <c r="E36" s="34">
        <v>43179</v>
      </c>
      <c r="F36" s="34">
        <v>28725</v>
      </c>
      <c r="G36" s="34">
        <v>45344</v>
      </c>
      <c r="H36" s="34">
        <v>49846</v>
      </c>
      <c r="I36" s="35">
        <v>40906</v>
      </c>
    </row>
    <row r="37" spans="1:9" ht="15.75" thickBot="1" x14ac:dyDescent="0.3">
      <c r="A37" s="45"/>
      <c r="B37" s="33">
        <v>2024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5">
        <v>0</v>
      </c>
    </row>
    <row r="38" spans="1:9" ht="24.75" thickBot="1" x14ac:dyDescent="0.3">
      <c r="A38" s="46"/>
      <c r="B38" s="33" t="s">
        <v>12</v>
      </c>
      <c r="C38" s="10">
        <v>-1</v>
      </c>
      <c r="D38" s="10">
        <v>-1</v>
      </c>
      <c r="E38" s="10">
        <v>-1</v>
      </c>
      <c r="F38" s="10">
        <v>-1</v>
      </c>
      <c r="G38" s="10">
        <v>-1</v>
      </c>
      <c r="H38" s="10">
        <v>-1</v>
      </c>
      <c r="I38" s="11">
        <v>-1</v>
      </c>
    </row>
  </sheetData>
  <mergeCells count="7">
    <mergeCell ref="A28:A33"/>
    <mergeCell ref="A34:A38"/>
    <mergeCell ref="B2:I2"/>
    <mergeCell ref="A4:A8"/>
    <mergeCell ref="A10:A15"/>
    <mergeCell ref="A16:A20"/>
    <mergeCell ref="A22:A2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sqref="A1:I37"/>
    </sheetView>
  </sheetViews>
  <sheetFormatPr baseColWidth="10" defaultRowHeight="15" x14ac:dyDescent="0.25"/>
  <cols>
    <col min="3" max="3" width="19.7109375" customWidth="1"/>
    <col min="4" max="4" width="15.85546875" customWidth="1"/>
    <col min="5" max="5" width="16.42578125" customWidth="1"/>
    <col min="6" max="6" width="18.5703125" customWidth="1"/>
    <col min="7" max="7" width="16.42578125" customWidth="1"/>
    <col min="8" max="8" width="16.5703125" customWidth="1"/>
    <col min="9" max="9" width="19.42578125" customWidth="1"/>
  </cols>
  <sheetData>
    <row r="1" spans="1:9" ht="15.75" thickBot="1" x14ac:dyDescent="0.3">
      <c r="A1" s="1"/>
      <c r="B1" s="47" t="s">
        <v>23</v>
      </c>
      <c r="C1" s="48"/>
      <c r="D1" s="48"/>
      <c r="E1" s="48"/>
      <c r="F1" s="48"/>
      <c r="G1" s="48"/>
      <c r="H1" s="48"/>
      <c r="I1" s="49"/>
    </row>
    <row r="2" spans="1:9" ht="30" thickBot="1" x14ac:dyDescent="0.3">
      <c r="A2" s="2"/>
      <c r="B2" s="3">
        <v>2024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</row>
    <row r="3" spans="1:9" ht="15.75" thickBot="1" x14ac:dyDescent="0.3">
      <c r="A3" s="50" t="s">
        <v>7</v>
      </c>
      <c r="B3" s="5" t="s">
        <v>8</v>
      </c>
      <c r="C3" s="6">
        <v>15932260</v>
      </c>
      <c r="D3" s="6">
        <v>20793720</v>
      </c>
      <c r="E3" s="6">
        <v>13853805</v>
      </c>
      <c r="F3" s="6">
        <v>9626204</v>
      </c>
      <c r="G3" s="6">
        <v>14046348</v>
      </c>
      <c r="H3" s="6">
        <v>13781245</v>
      </c>
      <c r="I3" s="7">
        <v>88033582</v>
      </c>
    </row>
    <row r="4" spans="1:9" ht="24.75" thickBot="1" x14ac:dyDescent="0.3">
      <c r="A4" s="51"/>
      <c r="B4" s="5" t="s">
        <v>9</v>
      </c>
      <c r="C4" s="8">
        <v>1.29</v>
      </c>
      <c r="D4" s="8">
        <v>1.1599999999999999</v>
      </c>
      <c r="E4" s="8">
        <v>1.18</v>
      </c>
      <c r="F4" s="8">
        <v>1.38</v>
      </c>
      <c r="G4" s="8">
        <v>1.23</v>
      </c>
      <c r="H4" s="8">
        <v>1.23</v>
      </c>
      <c r="I4" s="9">
        <v>1.23</v>
      </c>
    </row>
    <row r="5" spans="1:9" ht="15.75" thickBot="1" x14ac:dyDescent="0.3">
      <c r="A5" s="51"/>
      <c r="B5" s="5" t="s">
        <v>10</v>
      </c>
      <c r="C5" s="6">
        <v>6966298</v>
      </c>
      <c r="D5" s="6">
        <v>9626735</v>
      </c>
      <c r="E5" s="6">
        <v>6347302</v>
      </c>
      <c r="F5" s="6">
        <v>4050197</v>
      </c>
      <c r="G5" s="6">
        <v>6302812</v>
      </c>
      <c r="H5" s="6">
        <v>6180866</v>
      </c>
      <c r="I5" s="7">
        <v>39474210</v>
      </c>
    </row>
    <row r="6" spans="1:9" ht="15.75" thickBot="1" x14ac:dyDescent="0.3">
      <c r="A6" s="51"/>
      <c r="B6" s="5" t="s">
        <v>11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7">
        <v>0</v>
      </c>
    </row>
    <row r="7" spans="1:9" ht="24.75" thickBot="1" x14ac:dyDescent="0.3">
      <c r="A7" s="52"/>
      <c r="B7" s="5" t="s">
        <v>12</v>
      </c>
      <c r="C7" s="10">
        <v>-1</v>
      </c>
      <c r="D7" s="10">
        <v>-1</v>
      </c>
      <c r="E7" s="10">
        <v>-1</v>
      </c>
      <c r="F7" s="10">
        <v>-1</v>
      </c>
      <c r="G7" s="10">
        <v>-1</v>
      </c>
      <c r="H7" s="10">
        <v>-1</v>
      </c>
      <c r="I7" s="11">
        <v>-1</v>
      </c>
    </row>
    <row r="8" spans="1:9" ht="15.75" thickBot="1" x14ac:dyDescent="0.3">
      <c r="A8" s="12"/>
      <c r="B8" s="13" t="s">
        <v>13</v>
      </c>
      <c r="C8" s="14">
        <v>-1</v>
      </c>
      <c r="D8" s="14">
        <v>-1</v>
      </c>
      <c r="E8" s="14">
        <v>-1</v>
      </c>
      <c r="F8" s="14">
        <v>-1</v>
      </c>
      <c r="G8" s="14">
        <v>-1</v>
      </c>
      <c r="H8" s="14">
        <v>-1</v>
      </c>
      <c r="I8" s="14">
        <v>-1</v>
      </c>
    </row>
    <row r="9" spans="1:9" ht="15.75" thickBot="1" x14ac:dyDescent="0.3">
      <c r="A9" s="53" t="s">
        <v>14</v>
      </c>
      <c r="B9" s="15" t="s">
        <v>8</v>
      </c>
      <c r="C9" s="15">
        <v>153</v>
      </c>
      <c r="D9" s="15">
        <v>195</v>
      </c>
      <c r="E9" s="15">
        <v>125</v>
      </c>
      <c r="F9" s="15">
        <v>122</v>
      </c>
      <c r="G9" s="15">
        <v>117</v>
      </c>
      <c r="H9" s="15">
        <v>104</v>
      </c>
      <c r="I9" s="16">
        <v>816</v>
      </c>
    </row>
    <row r="10" spans="1:9" ht="24.75" thickBot="1" x14ac:dyDescent="0.3">
      <c r="A10" s="54"/>
      <c r="B10" s="15" t="s">
        <v>9</v>
      </c>
      <c r="C10" s="17">
        <v>-0.17</v>
      </c>
      <c r="D10" s="17">
        <v>-0.15</v>
      </c>
      <c r="E10" s="17">
        <v>-0.15</v>
      </c>
      <c r="F10" s="17">
        <v>-0.13</v>
      </c>
      <c r="G10" s="17">
        <v>-0.16</v>
      </c>
      <c r="H10" s="17">
        <v>-0.16</v>
      </c>
      <c r="I10" s="18">
        <v>-0.15</v>
      </c>
    </row>
    <row r="11" spans="1:9" ht="15.75" thickBot="1" x14ac:dyDescent="0.3">
      <c r="A11" s="54"/>
      <c r="B11" s="15" t="s">
        <v>15</v>
      </c>
      <c r="C11" s="15">
        <v>185</v>
      </c>
      <c r="D11" s="15">
        <v>229</v>
      </c>
      <c r="E11" s="15">
        <v>147</v>
      </c>
      <c r="F11" s="15">
        <v>141</v>
      </c>
      <c r="G11" s="15">
        <v>139</v>
      </c>
      <c r="H11" s="15">
        <v>124</v>
      </c>
      <c r="I11" s="16">
        <v>965</v>
      </c>
    </row>
    <row r="12" spans="1:9" ht="15.75" thickBot="1" x14ac:dyDescent="0.3">
      <c r="A12" s="54"/>
      <c r="B12" s="15" t="s">
        <v>16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6">
        <v>0</v>
      </c>
    </row>
    <row r="13" spans="1:9" ht="24.75" thickBot="1" x14ac:dyDescent="0.3">
      <c r="A13" s="54"/>
      <c r="B13" s="15" t="s">
        <v>12</v>
      </c>
      <c r="C13" s="10">
        <v>-1</v>
      </c>
      <c r="D13" s="10">
        <v>-1</v>
      </c>
      <c r="E13" s="10">
        <v>-1</v>
      </c>
      <c r="F13" s="10">
        <v>-1</v>
      </c>
      <c r="G13" s="10">
        <v>-1</v>
      </c>
      <c r="H13" s="10">
        <v>-1</v>
      </c>
      <c r="I13" s="11">
        <v>-1</v>
      </c>
    </row>
    <row r="14" spans="1:9" ht="27" thickBot="1" x14ac:dyDescent="0.3">
      <c r="A14" s="55"/>
      <c r="B14" s="19" t="s">
        <v>13</v>
      </c>
      <c r="C14" s="14">
        <v>-1</v>
      </c>
      <c r="D14" s="14">
        <v>-1</v>
      </c>
      <c r="E14" s="14">
        <v>-1</v>
      </c>
      <c r="F14" s="14">
        <v>-1</v>
      </c>
      <c r="G14" s="14">
        <v>-1</v>
      </c>
      <c r="H14" s="14">
        <v>-1</v>
      </c>
      <c r="I14" s="14">
        <v>-1</v>
      </c>
    </row>
    <row r="15" spans="1:9" ht="15.75" thickBot="1" x14ac:dyDescent="0.3">
      <c r="A15" s="56" t="s">
        <v>17</v>
      </c>
      <c r="B15" s="20" t="s">
        <v>8</v>
      </c>
      <c r="C15" s="20">
        <v>302</v>
      </c>
      <c r="D15" s="20">
        <v>362</v>
      </c>
      <c r="E15" s="20">
        <v>256</v>
      </c>
      <c r="F15" s="20">
        <v>220</v>
      </c>
      <c r="G15" s="20">
        <v>240</v>
      </c>
      <c r="H15" s="20">
        <v>180</v>
      </c>
      <c r="I15" s="21">
        <v>1560</v>
      </c>
    </row>
    <row r="16" spans="1:9" ht="24.75" thickBot="1" x14ac:dyDescent="0.3">
      <c r="A16" s="57"/>
      <c r="B16" s="20" t="s">
        <v>9</v>
      </c>
      <c r="C16" s="22">
        <v>-0.16</v>
      </c>
      <c r="D16" s="22">
        <v>-0.15</v>
      </c>
      <c r="E16" s="22">
        <v>-0.15</v>
      </c>
      <c r="F16" s="22">
        <v>-0.14000000000000001</v>
      </c>
      <c r="G16" s="22">
        <v>-0.16</v>
      </c>
      <c r="H16" s="22">
        <v>-0.17</v>
      </c>
      <c r="I16" s="23">
        <v>-0.15</v>
      </c>
    </row>
    <row r="17" spans="1:9" ht="15.75" thickBot="1" x14ac:dyDescent="0.3">
      <c r="A17" s="57"/>
      <c r="B17" s="20" t="s">
        <v>18</v>
      </c>
      <c r="C17" s="20">
        <v>360</v>
      </c>
      <c r="D17" s="20">
        <v>427</v>
      </c>
      <c r="E17" s="20">
        <v>300</v>
      </c>
      <c r="F17" s="20">
        <v>257</v>
      </c>
      <c r="G17" s="20">
        <v>285</v>
      </c>
      <c r="H17" s="20">
        <v>217</v>
      </c>
      <c r="I17" s="21">
        <v>1846</v>
      </c>
    </row>
    <row r="18" spans="1:9" ht="15.75" thickBot="1" x14ac:dyDescent="0.3">
      <c r="A18" s="57"/>
      <c r="B18" s="20" t="s">
        <v>19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2">
        <v>0</v>
      </c>
      <c r="I18" s="21">
        <v>0</v>
      </c>
    </row>
    <row r="19" spans="1:9" ht="24.75" thickBot="1" x14ac:dyDescent="0.3">
      <c r="A19" s="58"/>
      <c r="B19" s="20" t="s">
        <v>12</v>
      </c>
      <c r="C19" s="10">
        <v>-1</v>
      </c>
      <c r="D19" s="10">
        <v>-1</v>
      </c>
      <c r="E19" s="10">
        <v>-1</v>
      </c>
      <c r="F19" s="10">
        <v>-1</v>
      </c>
      <c r="G19" s="10">
        <v>-1</v>
      </c>
      <c r="H19" s="10">
        <v>-1</v>
      </c>
      <c r="I19" s="11">
        <v>-1</v>
      </c>
    </row>
    <row r="20" spans="1:9" ht="15.75" thickBot="1" x14ac:dyDescent="0.3">
      <c r="A20" s="38"/>
      <c r="B20" s="13" t="s">
        <v>13</v>
      </c>
      <c r="C20" s="14">
        <v>-1</v>
      </c>
      <c r="D20" s="14">
        <v>-1</v>
      </c>
      <c r="E20" s="14">
        <v>-1</v>
      </c>
      <c r="F20" s="14">
        <v>-1</v>
      </c>
      <c r="G20" s="14">
        <v>-1</v>
      </c>
      <c r="H20" s="14">
        <v>-1</v>
      </c>
      <c r="I20" s="14">
        <v>-1</v>
      </c>
    </row>
    <row r="21" spans="1:9" ht="15.75" thickBot="1" x14ac:dyDescent="0.3">
      <c r="A21" s="59" t="s">
        <v>20</v>
      </c>
      <c r="B21" s="24" t="s">
        <v>8</v>
      </c>
      <c r="C21" s="24">
        <v>1.97</v>
      </c>
      <c r="D21" s="24">
        <v>1.86</v>
      </c>
      <c r="E21" s="24">
        <v>2.0499999999999998</v>
      </c>
      <c r="F21" s="24">
        <v>1.8</v>
      </c>
      <c r="G21" s="24">
        <v>2.0499999999999998</v>
      </c>
      <c r="H21" s="24">
        <v>1.73</v>
      </c>
      <c r="I21" s="25">
        <v>1.91</v>
      </c>
    </row>
    <row r="22" spans="1:9" ht="24.75" thickBot="1" x14ac:dyDescent="0.3">
      <c r="A22" s="60"/>
      <c r="B22" s="24" t="s">
        <v>9</v>
      </c>
      <c r="C22" s="26">
        <v>0.01</v>
      </c>
      <c r="D22" s="26">
        <v>0</v>
      </c>
      <c r="E22" s="26">
        <v>0</v>
      </c>
      <c r="F22" s="26">
        <v>-0.01</v>
      </c>
      <c r="G22" s="26">
        <v>0</v>
      </c>
      <c r="H22" s="26">
        <v>-0.01</v>
      </c>
      <c r="I22" s="27">
        <v>0</v>
      </c>
    </row>
    <row r="23" spans="1:9" ht="15.75" thickBot="1" x14ac:dyDescent="0.3">
      <c r="A23" s="60"/>
      <c r="B23" s="24">
        <v>2023</v>
      </c>
      <c r="C23" s="24">
        <v>1.95</v>
      </c>
      <c r="D23" s="24">
        <v>1.86</v>
      </c>
      <c r="E23" s="24">
        <v>2.04</v>
      </c>
      <c r="F23" s="24">
        <v>1.82</v>
      </c>
      <c r="G23" s="24">
        <v>2.0499999999999998</v>
      </c>
      <c r="H23" s="24">
        <v>1.75</v>
      </c>
      <c r="I23" s="25">
        <v>1.91</v>
      </c>
    </row>
    <row r="24" spans="1:9" ht="15.75" thickBot="1" x14ac:dyDescent="0.3">
      <c r="A24" s="60"/>
      <c r="B24" s="24">
        <v>2024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5">
        <v>0</v>
      </c>
    </row>
    <row r="25" spans="1:9" ht="24.75" thickBot="1" x14ac:dyDescent="0.3">
      <c r="A25" s="60"/>
      <c r="B25" s="24" t="s">
        <v>12</v>
      </c>
      <c r="C25" s="10">
        <v>-1</v>
      </c>
      <c r="D25" s="10">
        <v>-1</v>
      </c>
      <c r="E25" s="10">
        <v>-1</v>
      </c>
      <c r="F25" s="10">
        <v>-1</v>
      </c>
      <c r="G25" s="10">
        <v>-1</v>
      </c>
      <c r="H25" s="10">
        <v>-1</v>
      </c>
      <c r="I25" s="11">
        <v>-1</v>
      </c>
    </row>
    <row r="26" spans="1:9" ht="27" thickBot="1" x14ac:dyDescent="0.3">
      <c r="A26" s="61"/>
      <c r="B26" s="19" t="s">
        <v>13</v>
      </c>
      <c r="C26" s="14">
        <v>-1</v>
      </c>
      <c r="D26" s="14">
        <v>-1</v>
      </c>
      <c r="E26" s="14">
        <v>-1</v>
      </c>
      <c r="F26" s="14">
        <v>-1</v>
      </c>
      <c r="G26" s="14">
        <v>-1</v>
      </c>
      <c r="H26" s="14">
        <v>-1</v>
      </c>
      <c r="I26" s="14">
        <v>-1</v>
      </c>
    </row>
    <row r="27" spans="1:9" ht="15.75" thickBot="1" x14ac:dyDescent="0.3">
      <c r="A27" s="41" t="s">
        <v>21</v>
      </c>
      <c r="B27" s="28" t="s">
        <v>8</v>
      </c>
      <c r="C27" s="29">
        <v>52756</v>
      </c>
      <c r="D27" s="29">
        <v>57441</v>
      </c>
      <c r="E27" s="29">
        <v>54116</v>
      </c>
      <c r="F27" s="29">
        <v>43755</v>
      </c>
      <c r="G27" s="29">
        <v>58526</v>
      </c>
      <c r="H27" s="29">
        <v>76562</v>
      </c>
      <c r="I27" s="30">
        <v>56432</v>
      </c>
    </row>
    <row r="28" spans="1:9" ht="24.75" thickBot="1" x14ac:dyDescent="0.3">
      <c r="A28" s="42"/>
      <c r="B28" s="28" t="s">
        <v>9</v>
      </c>
      <c r="C28" s="31">
        <v>1.73</v>
      </c>
      <c r="D28" s="31">
        <v>1.55</v>
      </c>
      <c r="E28" s="31">
        <v>1.56</v>
      </c>
      <c r="F28" s="31">
        <v>1.78</v>
      </c>
      <c r="G28" s="31">
        <v>1.65</v>
      </c>
      <c r="H28" s="31">
        <v>1.69</v>
      </c>
      <c r="I28" s="32">
        <v>1.64</v>
      </c>
    </row>
    <row r="29" spans="1:9" ht="15.75" thickBot="1" x14ac:dyDescent="0.3">
      <c r="A29" s="42"/>
      <c r="B29" s="28">
        <v>2023</v>
      </c>
      <c r="C29" s="29">
        <v>19351</v>
      </c>
      <c r="D29" s="29">
        <v>22545</v>
      </c>
      <c r="E29" s="29">
        <v>21158</v>
      </c>
      <c r="F29" s="29">
        <v>15760</v>
      </c>
      <c r="G29" s="29">
        <v>22115</v>
      </c>
      <c r="H29" s="29">
        <v>28483</v>
      </c>
      <c r="I29" s="30">
        <v>21384</v>
      </c>
    </row>
    <row r="30" spans="1:9" ht="15.75" thickBot="1" x14ac:dyDescent="0.3">
      <c r="A30" s="42"/>
      <c r="B30" s="28">
        <v>2024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30">
        <v>0</v>
      </c>
    </row>
    <row r="31" spans="1:9" ht="24.75" thickBot="1" x14ac:dyDescent="0.3">
      <c r="A31" s="42"/>
      <c r="B31" s="28" t="s">
        <v>12</v>
      </c>
      <c r="C31" s="10">
        <v>-1</v>
      </c>
      <c r="D31" s="10">
        <v>-1</v>
      </c>
      <c r="E31" s="10">
        <v>-1</v>
      </c>
      <c r="F31" s="10">
        <v>-1</v>
      </c>
      <c r="G31" s="10">
        <v>-1</v>
      </c>
      <c r="H31" s="10">
        <v>-1</v>
      </c>
      <c r="I31" s="11">
        <v>-1</v>
      </c>
    </row>
    <row r="32" spans="1:9" ht="27" thickBot="1" x14ac:dyDescent="0.3">
      <c r="A32" s="43"/>
      <c r="B32" s="19" t="s">
        <v>13</v>
      </c>
      <c r="C32" s="14">
        <v>-1</v>
      </c>
      <c r="D32" s="14">
        <v>-1</v>
      </c>
      <c r="E32" s="14">
        <v>-1</v>
      </c>
      <c r="F32" s="14">
        <v>-1</v>
      </c>
      <c r="G32" s="14">
        <v>-1</v>
      </c>
      <c r="H32" s="14">
        <v>-1</v>
      </c>
      <c r="I32" s="14">
        <v>-1</v>
      </c>
    </row>
    <row r="33" spans="1:9" ht="15.75" thickBot="1" x14ac:dyDescent="0.3">
      <c r="A33" s="44" t="s">
        <v>22</v>
      </c>
      <c r="B33" s="33" t="s">
        <v>8</v>
      </c>
      <c r="C33" s="34">
        <v>104132</v>
      </c>
      <c r="D33" s="34">
        <v>106634</v>
      </c>
      <c r="E33" s="34">
        <v>110830</v>
      </c>
      <c r="F33" s="34">
        <v>78903</v>
      </c>
      <c r="G33" s="34">
        <v>120054</v>
      </c>
      <c r="H33" s="34">
        <v>132512</v>
      </c>
      <c r="I33" s="35">
        <v>107884</v>
      </c>
    </row>
    <row r="34" spans="1:9" ht="24.75" thickBot="1" x14ac:dyDescent="0.3">
      <c r="A34" s="45"/>
      <c r="B34" s="33" t="s">
        <v>9</v>
      </c>
      <c r="C34" s="36">
        <v>1.77</v>
      </c>
      <c r="D34" s="36">
        <v>1.54</v>
      </c>
      <c r="E34" s="36">
        <v>1.57</v>
      </c>
      <c r="F34" s="36">
        <v>1.75</v>
      </c>
      <c r="G34" s="36">
        <v>1.65</v>
      </c>
      <c r="H34" s="36">
        <v>1.66</v>
      </c>
      <c r="I34" s="37">
        <v>1.64</v>
      </c>
    </row>
    <row r="35" spans="1:9" ht="15.75" thickBot="1" x14ac:dyDescent="0.3">
      <c r="A35" s="45"/>
      <c r="B35" s="33">
        <v>2023</v>
      </c>
      <c r="C35" s="34">
        <v>37656</v>
      </c>
      <c r="D35" s="34">
        <v>42038</v>
      </c>
      <c r="E35" s="34">
        <v>43179</v>
      </c>
      <c r="F35" s="34">
        <v>28725</v>
      </c>
      <c r="G35" s="34">
        <v>45344</v>
      </c>
      <c r="H35" s="34">
        <v>49846</v>
      </c>
      <c r="I35" s="35">
        <v>40906</v>
      </c>
    </row>
    <row r="36" spans="1:9" ht="15.75" thickBot="1" x14ac:dyDescent="0.3">
      <c r="A36" s="45"/>
      <c r="B36" s="33">
        <v>2024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5">
        <v>0</v>
      </c>
    </row>
    <row r="37" spans="1:9" ht="24.75" thickBot="1" x14ac:dyDescent="0.3">
      <c r="A37" s="46"/>
      <c r="B37" s="33" t="s">
        <v>12</v>
      </c>
      <c r="C37" s="10">
        <v>-1</v>
      </c>
      <c r="D37" s="10">
        <v>-1</v>
      </c>
      <c r="E37" s="10">
        <v>-1</v>
      </c>
      <c r="F37" s="10">
        <v>-1</v>
      </c>
      <c r="G37" s="10">
        <v>-1</v>
      </c>
      <c r="H37" s="10">
        <v>-1</v>
      </c>
      <c r="I37" s="11">
        <v>-1</v>
      </c>
    </row>
  </sheetData>
  <mergeCells count="7">
    <mergeCell ref="A33:A37"/>
    <mergeCell ref="B1:I1"/>
    <mergeCell ref="A3:A7"/>
    <mergeCell ref="A9:A14"/>
    <mergeCell ref="A15:A19"/>
    <mergeCell ref="A21:A26"/>
    <mergeCell ref="A27:A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J13" sqref="J13"/>
    </sheetView>
  </sheetViews>
  <sheetFormatPr baseColWidth="10" defaultRowHeight="15" x14ac:dyDescent="0.25"/>
  <cols>
    <col min="3" max="3" width="19.42578125" customWidth="1"/>
    <col min="4" max="4" width="15" customWidth="1"/>
    <col min="5" max="5" width="17.42578125" customWidth="1"/>
    <col min="6" max="6" width="19.140625" customWidth="1"/>
    <col min="7" max="7" width="14.28515625" customWidth="1"/>
    <col min="8" max="8" width="20.85546875" customWidth="1"/>
    <col min="9" max="9" width="20.42578125" customWidth="1"/>
  </cols>
  <sheetData>
    <row r="1" spans="1:10" ht="15.75" thickBot="1" x14ac:dyDescent="0.3">
      <c r="A1" s="1"/>
      <c r="B1" s="47" t="s">
        <v>23</v>
      </c>
      <c r="C1" s="48"/>
      <c r="D1" s="48"/>
      <c r="E1" s="48"/>
      <c r="F1" s="48"/>
      <c r="G1" s="48"/>
      <c r="H1" s="48"/>
      <c r="I1" s="49"/>
    </row>
    <row r="2" spans="1:10" ht="15.75" thickBot="1" x14ac:dyDescent="0.3">
      <c r="A2" s="2"/>
      <c r="B2" s="3">
        <v>2024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39" t="s">
        <v>24</v>
      </c>
    </row>
    <row r="3" spans="1:10" ht="15.75" thickBot="1" x14ac:dyDescent="0.3">
      <c r="A3" s="50" t="s">
        <v>7</v>
      </c>
      <c r="B3" s="5" t="s">
        <v>8</v>
      </c>
      <c r="C3" s="6">
        <v>15932260</v>
      </c>
      <c r="D3" s="6">
        <v>20793720</v>
      </c>
      <c r="E3" s="6">
        <v>13853805</v>
      </c>
      <c r="F3" s="6">
        <v>9626204</v>
      </c>
      <c r="G3" s="6">
        <v>14046348</v>
      </c>
      <c r="H3" s="6">
        <v>13781245</v>
      </c>
      <c r="I3" s="7">
        <v>88033582</v>
      </c>
      <c r="J3" s="40">
        <v>48122203</v>
      </c>
    </row>
    <row r="4" spans="1:10" ht="24.75" thickBot="1" x14ac:dyDescent="0.3">
      <c r="A4" s="51"/>
      <c r="B4" s="5" t="s">
        <v>9</v>
      </c>
      <c r="C4" s="8">
        <v>1.29</v>
      </c>
      <c r="D4" s="8">
        <v>1.1599999999999999</v>
      </c>
      <c r="E4" s="8">
        <v>1.18</v>
      </c>
      <c r="F4" s="8">
        <v>1.38</v>
      </c>
      <c r="G4" s="8">
        <v>1.23</v>
      </c>
      <c r="H4" s="8">
        <v>1.23</v>
      </c>
      <c r="I4" s="9">
        <v>1.23</v>
      </c>
    </row>
    <row r="5" spans="1:10" ht="15.75" thickBot="1" x14ac:dyDescent="0.3">
      <c r="A5" s="51"/>
      <c r="B5" s="5" t="s">
        <v>10</v>
      </c>
      <c r="C5" s="6">
        <v>6966298</v>
      </c>
      <c r="D5" s="6">
        <v>9626735</v>
      </c>
      <c r="E5" s="6">
        <v>6347302</v>
      </c>
      <c r="F5" s="6">
        <v>4050197</v>
      </c>
      <c r="G5" s="6">
        <v>6302812</v>
      </c>
      <c r="H5" s="6">
        <v>6180866</v>
      </c>
      <c r="I5" s="7">
        <v>39474210</v>
      </c>
    </row>
    <row r="6" spans="1:10" ht="15.75" thickBot="1" x14ac:dyDescent="0.3">
      <c r="A6" s="51"/>
      <c r="B6" s="5" t="s">
        <v>11</v>
      </c>
      <c r="C6" s="6">
        <v>32911955</v>
      </c>
      <c r="D6" s="6">
        <v>25032274</v>
      </c>
      <c r="E6" s="6">
        <v>21492231</v>
      </c>
      <c r="F6" s="6">
        <v>30974297</v>
      </c>
      <c r="G6" s="6">
        <v>11631202</v>
      </c>
      <c r="H6" s="6">
        <v>14113826</v>
      </c>
      <c r="I6" s="7">
        <f>SUM(C6:H6)</f>
        <v>136155785</v>
      </c>
    </row>
    <row r="7" spans="1:10" ht="24.75" thickBot="1" x14ac:dyDescent="0.3">
      <c r="A7" s="52"/>
      <c r="B7" s="5" t="s">
        <v>12</v>
      </c>
      <c r="C7" s="10">
        <v>-1</v>
      </c>
      <c r="D7" s="10">
        <v>-1</v>
      </c>
      <c r="E7" s="10">
        <v>-1</v>
      </c>
      <c r="F7" s="10">
        <v>-1</v>
      </c>
      <c r="G7" s="10">
        <v>-1</v>
      </c>
      <c r="H7" s="10">
        <v>-1</v>
      </c>
      <c r="I7" s="11">
        <v>-1</v>
      </c>
    </row>
    <row r="8" spans="1:10" ht="15.75" thickBot="1" x14ac:dyDescent="0.3">
      <c r="A8" s="12"/>
      <c r="B8" s="13" t="s">
        <v>13</v>
      </c>
      <c r="C8" s="14">
        <v>-1</v>
      </c>
      <c r="D8" s="14">
        <v>-1</v>
      </c>
      <c r="E8" s="14">
        <v>-1</v>
      </c>
      <c r="F8" s="14">
        <v>-1</v>
      </c>
      <c r="G8" s="14">
        <v>-1</v>
      </c>
      <c r="H8" s="14">
        <v>-1</v>
      </c>
      <c r="I8" s="14">
        <v>-1</v>
      </c>
    </row>
    <row r="9" spans="1:10" ht="15.75" thickBot="1" x14ac:dyDescent="0.3">
      <c r="A9" s="53" t="s">
        <v>14</v>
      </c>
      <c r="B9" s="15" t="s">
        <v>8</v>
      </c>
      <c r="C9" s="15">
        <v>153</v>
      </c>
      <c r="D9" s="15">
        <v>195</v>
      </c>
      <c r="E9" s="15">
        <v>125</v>
      </c>
      <c r="F9" s="15">
        <v>122</v>
      </c>
      <c r="G9" s="15">
        <v>117</v>
      </c>
      <c r="H9" s="15">
        <v>104</v>
      </c>
      <c r="I9" s="16">
        <v>816</v>
      </c>
    </row>
    <row r="10" spans="1:10" ht="24.75" thickBot="1" x14ac:dyDescent="0.3">
      <c r="A10" s="54"/>
      <c r="B10" s="15" t="s">
        <v>9</v>
      </c>
      <c r="C10" s="17">
        <v>-0.17</v>
      </c>
      <c r="D10" s="17">
        <v>-0.15</v>
      </c>
      <c r="E10" s="17">
        <v>-0.15</v>
      </c>
      <c r="F10" s="17">
        <v>-0.13</v>
      </c>
      <c r="G10" s="17">
        <v>-0.16</v>
      </c>
      <c r="H10" s="17">
        <v>-0.16</v>
      </c>
      <c r="I10" s="18">
        <v>-0.15</v>
      </c>
    </row>
    <row r="11" spans="1:10" ht="15.75" thickBot="1" x14ac:dyDescent="0.3">
      <c r="A11" s="54"/>
      <c r="B11" s="15" t="s">
        <v>15</v>
      </c>
      <c r="C11" s="15">
        <v>185</v>
      </c>
      <c r="D11" s="15">
        <v>229</v>
      </c>
      <c r="E11" s="15">
        <v>147</v>
      </c>
      <c r="F11" s="15">
        <v>141</v>
      </c>
      <c r="G11" s="15">
        <v>139</v>
      </c>
      <c r="H11" s="15">
        <v>124</v>
      </c>
      <c r="I11" s="16">
        <v>965</v>
      </c>
    </row>
    <row r="12" spans="1:10" ht="15.75" thickBot="1" x14ac:dyDescent="0.3">
      <c r="A12" s="54"/>
      <c r="B12" s="15" t="s">
        <v>16</v>
      </c>
      <c r="C12" s="15">
        <v>371</v>
      </c>
      <c r="D12" s="15">
        <v>300</v>
      </c>
      <c r="E12" s="15">
        <v>247</v>
      </c>
      <c r="F12" s="15">
        <v>260</v>
      </c>
      <c r="G12" s="15">
        <v>103</v>
      </c>
      <c r="H12" s="15">
        <v>112</v>
      </c>
      <c r="I12" s="16">
        <f>SUM(C12:H12)</f>
        <v>1393</v>
      </c>
    </row>
    <row r="13" spans="1:10" ht="24.75" thickBot="1" x14ac:dyDescent="0.3">
      <c r="A13" s="54"/>
      <c r="B13" s="15" t="s">
        <v>12</v>
      </c>
      <c r="C13" s="10">
        <v>-1</v>
      </c>
      <c r="D13" s="10">
        <v>-1</v>
      </c>
      <c r="E13" s="10">
        <v>-1</v>
      </c>
      <c r="F13" s="10">
        <v>-1</v>
      </c>
      <c r="G13" s="10">
        <v>-1</v>
      </c>
      <c r="H13" s="10">
        <v>-1</v>
      </c>
      <c r="I13" s="11">
        <v>-1</v>
      </c>
    </row>
    <row r="14" spans="1:10" ht="27" thickBot="1" x14ac:dyDescent="0.3">
      <c r="A14" s="55"/>
      <c r="B14" s="19" t="s">
        <v>13</v>
      </c>
      <c r="C14" s="14">
        <v>-1</v>
      </c>
      <c r="D14" s="14">
        <v>-1</v>
      </c>
      <c r="E14" s="14">
        <v>-1</v>
      </c>
      <c r="F14" s="14">
        <v>-1</v>
      </c>
      <c r="G14" s="14">
        <v>-1</v>
      </c>
      <c r="H14" s="14">
        <v>-1</v>
      </c>
      <c r="I14" s="14">
        <v>-1</v>
      </c>
    </row>
    <row r="15" spans="1:10" ht="15.75" thickBot="1" x14ac:dyDescent="0.3">
      <c r="A15" s="56" t="s">
        <v>17</v>
      </c>
      <c r="B15" s="20" t="s">
        <v>8</v>
      </c>
      <c r="C15" s="20">
        <v>302</v>
      </c>
      <c r="D15" s="20">
        <v>362</v>
      </c>
      <c r="E15" s="20">
        <v>256</v>
      </c>
      <c r="F15" s="20">
        <v>220</v>
      </c>
      <c r="G15" s="20">
        <v>240</v>
      </c>
      <c r="H15" s="20">
        <v>180</v>
      </c>
      <c r="I15" s="21">
        <v>1560</v>
      </c>
    </row>
    <row r="16" spans="1:10" ht="24.75" thickBot="1" x14ac:dyDescent="0.3">
      <c r="A16" s="57"/>
      <c r="B16" s="20" t="s">
        <v>9</v>
      </c>
      <c r="C16" s="22">
        <v>-0.16</v>
      </c>
      <c r="D16" s="22">
        <v>-0.15</v>
      </c>
      <c r="E16" s="22">
        <v>-0.15</v>
      </c>
      <c r="F16" s="22">
        <v>-0.14000000000000001</v>
      </c>
      <c r="G16" s="22">
        <v>-0.16</v>
      </c>
      <c r="H16" s="22">
        <v>-0.17</v>
      </c>
      <c r="I16" s="23">
        <v>-0.15</v>
      </c>
    </row>
    <row r="17" spans="1:9" ht="15.75" thickBot="1" x14ac:dyDescent="0.3">
      <c r="A17" s="57"/>
      <c r="B17" s="20" t="s">
        <v>18</v>
      </c>
      <c r="C17" s="20">
        <v>360</v>
      </c>
      <c r="D17" s="20">
        <v>427</v>
      </c>
      <c r="E17" s="20">
        <v>300</v>
      </c>
      <c r="F17" s="20">
        <v>257</v>
      </c>
      <c r="G17" s="20">
        <v>285</v>
      </c>
      <c r="H17" s="20">
        <v>217</v>
      </c>
      <c r="I17" s="21">
        <v>1846</v>
      </c>
    </row>
    <row r="18" spans="1:9" ht="15.75" thickBot="1" x14ac:dyDescent="0.3">
      <c r="A18" s="57"/>
      <c r="B18" s="20" t="s">
        <v>19</v>
      </c>
      <c r="C18" s="20">
        <v>536</v>
      </c>
      <c r="D18" s="20">
        <v>431</v>
      </c>
      <c r="E18" s="20">
        <v>396</v>
      </c>
      <c r="F18" s="20">
        <v>547</v>
      </c>
      <c r="G18" s="20">
        <v>155</v>
      </c>
      <c r="H18" s="22">
        <v>1.77</v>
      </c>
      <c r="I18" s="21">
        <v>2242</v>
      </c>
    </row>
    <row r="19" spans="1:9" ht="24.75" thickBot="1" x14ac:dyDescent="0.3">
      <c r="A19" s="58"/>
      <c r="B19" s="20" t="s">
        <v>12</v>
      </c>
      <c r="C19" s="10">
        <v>-1</v>
      </c>
      <c r="D19" s="10">
        <v>-1</v>
      </c>
      <c r="E19" s="10">
        <v>-1</v>
      </c>
      <c r="F19" s="10">
        <v>-1</v>
      </c>
      <c r="G19" s="10">
        <v>-1</v>
      </c>
      <c r="H19" s="10">
        <v>-1</v>
      </c>
      <c r="I19" s="11">
        <v>-1</v>
      </c>
    </row>
    <row r="20" spans="1:9" ht="15.75" thickBot="1" x14ac:dyDescent="0.3">
      <c r="A20" s="38"/>
      <c r="B20" s="13" t="s">
        <v>13</v>
      </c>
      <c r="C20" s="14">
        <v>-1</v>
      </c>
      <c r="D20" s="14">
        <v>-1</v>
      </c>
      <c r="E20" s="14">
        <v>-1</v>
      </c>
      <c r="F20" s="14">
        <v>-1</v>
      </c>
      <c r="G20" s="14">
        <v>-1</v>
      </c>
      <c r="H20" s="14">
        <v>-1</v>
      </c>
      <c r="I20" s="14">
        <v>-1</v>
      </c>
    </row>
    <row r="21" spans="1:9" ht="15.75" thickBot="1" x14ac:dyDescent="0.3">
      <c r="A21" s="59" t="s">
        <v>20</v>
      </c>
      <c r="B21" s="24" t="s">
        <v>8</v>
      </c>
      <c r="C21" s="24">
        <v>1.97</v>
      </c>
      <c r="D21" s="24">
        <v>1.86</v>
      </c>
      <c r="E21" s="24">
        <v>2.0499999999999998</v>
      </c>
      <c r="F21" s="24">
        <v>1.8</v>
      </c>
      <c r="G21" s="24">
        <v>2.0499999999999998</v>
      </c>
      <c r="H21" s="24">
        <v>1.73</v>
      </c>
      <c r="I21" s="25">
        <v>1.91</v>
      </c>
    </row>
    <row r="22" spans="1:9" ht="24.75" thickBot="1" x14ac:dyDescent="0.3">
      <c r="A22" s="60"/>
      <c r="B22" s="24" t="s">
        <v>9</v>
      </c>
      <c r="C22" s="26">
        <v>0.01</v>
      </c>
      <c r="D22" s="26">
        <v>0</v>
      </c>
      <c r="E22" s="26">
        <v>0</v>
      </c>
      <c r="F22" s="26">
        <v>-0.01</v>
      </c>
      <c r="G22" s="26">
        <v>0</v>
      </c>
      <c r="H22" s="26">
        <v>-0.01</v>
      </c>
      <c r="I22" s="27">
        <v>0</v>
      </c>
    </row>
    <row r="23" spans="1:9" ht="15.75" thickBot="1" x14ac:dyDescent="0.3">
      <c r="A23" s="60"/>
      <c r="B23" s="24">
        <v>2023</v>
      </c>
      <c r="C23" s="24">
        <v>1.95</v>
      </c>
      <c r="D23" s="24">
        <v>1.86</v>
      </c>
      <c r="E23" s="24">
        <v>2.04</v>
      </c>
      <c r="F23" s="24">
        <v>1.82</v>
      </c>
      <c r="G23" s="24">
        <v>2.0499999999999998</v>
      </c>
      <c r="H23" s="24">
        <v>1.75</v>
      </c>
      <c r="I23" s="25">
        <v>1.91</v>
      </c>
    </row>
    <row r="24" spans="1:9" ht="15.75" thickBot="1" x14ac:dyDescent="0.3">
      <c r="A24" s="60"/>
      <c r="B24" s="24">
        <v>2024</v>
      </c>
      <c r="C24" s="24">
        <v>1.45</v>
      </c>
      <c r="D24" s="24">
        <v>1.43</v>
      </c>
      <c r="E24" s="24" t="s">
        <v>25</v>
      </c>
      <c r="F24" s="24">
        <v>2.1</v>
      </c>
      <c r="G24" s="24">
        <v>1.5</v>
      </c>
      <c r="H24" s="24">
        <v>1.6</v>
      </c>
      <c r="I24" s="25">
        <f>AVERAGE(C24:H24)</f>
        <v>1.6160000000000001</v>
      </c>
    </row>
    <row r="25" spans="1:9" ht="24.75" thickBot="1" x14ac:dyDescent="0.3">
      <c r="A25" s="60"/>
      <c r="B25" s="24" t="s">
        <v>12</v>
      </c>
      <c r="C25" s="10">
        <v>-1</v>
      </c>
      <c r="D25" s="10">
        <v>-1</v>
      </c>
      <c r="E25" s="10">
        <v>-1</v>
      </c>
      <c r="F25" s="10">
        <v>-1</v>
      </c>
      <c r="G25" s="10">
        <v>-1</v>
      </c>
      <c r="H25" s="10">
        <v>-1</v>
      </c>
      <c r="I25" s="11">
        <v>-1</v>
      </c>
    </row>
    <row r="26" spans="1:9" ht="27" thickBot="1" x14ac:dyDescent="0.3">
      <c r="A26" s="61"/>
      <c r="B26" s="19" t="s">
        <v>13</v>
      </c>
      <c r="C26" s="14">
        <v>-1</v>
      </c>
      <c r="D26" s="14">
        <v>-1</v>
      </c>
      <c r="E26" s="14">
        <v>-1</v>
      </c>
      <c r="F26" s="14">
        <v>-1</v>
      </c>
      <c r="G26" s="14">
        <v>-1</v>
      </c>
      <c r="H26" s="14">
        <v>-1</v>
      </c>
      <c r="I26" s="14">
        <v>-1</v>
      </c>
    </row>
    <row r="27" spans="1:9" ht="15.75" thickBot="1" x14ac:dyDescent="0.3">
      <c r="A27" s="41" t="s">
        <v>21</v>
      </c>
      <c r="B27" s="28" t="s">
        <v>8</v>
      </c>
      <c r="C27" s="29">
        <v>52756</v>
      </c>
      <c r="D27" s="29">
        <v>57441</v>
      </c>
      <c r="E27" s="29">
        <v>54116</v>
      </c>
      <c r="F27" s="29">
        <v>43755</v>
      </c>
      <c r="G27" s="29">
        <v>58526</v>
      </c>
      <c r="H27" s="29">
        <v>76562</v>
      </c>
      <c r="I27" s="30">
        <v>56432</v>
      </c>
    </row>
    <row r="28" spans="1:9" ht="24.75" thickBot="1" x14ac:dyDescent="0.3">
      <c r="A28" s="42"/>
      <c r="B28" s="28" t="s">
        <v>9</v>
      </c>
      <c r="C28" s="31">
        <v>1.73</v>
      </c>
      <c r="D28" s="31">
        <v>1.55</v>
      </c>
      <c r="E28" s="31">
        <v>1.56</v>
      </c>
      <c r="F28" s="31">
        <v>1.78</v>
      </c>
      <c r="G28" s="31">
        <v>1.65</v>
      </c>
      <c r="H28" s="31">
        <v>1.69</v>
      </c>
      <c r="I28" s="32">
        <v>1.64</v>
      </c>
    </row>
    <row r="29" spans="1:9" ht="15.75" thickBot="1" x14ac:dyDescent="0.3">
      <c r="A29" s="42"/>
      <c r="B29" s="28">
        <v>2023</v>
      </c>
      <c r="C29" s="29">
        <v>19351</v>
      </c>
      <c r="D29" s="29">
        <v>22545</v>
      </c>
      <c r="E29" s="29">
        <v>21158</v>
      </c>
      <c r="F29" s="29">
        <v>15760</v>
      </c>
      <c r="G29" s="29">
        <v>22115</v>
      </c>
      <c r="H29" s="29">
        <v>28483</v>
      </c>
      <c r="I29" s="30">
        <v>21384</v>
      </c>
    </row>
    <row r="30" spans="1:9" ht="15.75" thickBot="1" x14ac:dyDescent="0.3">
      <c r="A30" s="42"/>
      <c r="B30" s="28">
        <v>2024</v>
      </c>
      <c r="C30" s="29">
        <v>61400</v>
      </c>
      <c r="D30" s="29">
        <v>58000</v>
      </c>
      <c r="E30" s="29">
        <v>57000</v>
      </c>
      <c r="F30" s="29">
        <v>56600</v>
      </c>
      <c r="G30" s="29">
        <v>75000</v>
      </c>
      <c r="H30" s="29">
        <v>79738</v>
      </c>
      <c r="I30" s="30">
        <f>AVERAGE(C30:H30)</f>
        <v>64623</v>
      </c>
    </row>
    <row r="31" spans="1:9" ht="24.75" thickBot="1" x14ac:dyDescent="0.3">
      <c r="A31" s="42"/>
      <c r="B31" s="28" t="s">
        <v>12</v>
      </c>
      <c r="C31" s="10">
        <v>-1</v>
      </c>
      <c r="D31" s="10">
        <v>-1</v>
      </c>
      <c r="E31" s="10">
        <v>-1</v>
      </c>
      <c r="F31" s="10">
        <v>-1</v>
      </c>
      <c r="G31" s="10">
        <v>-1</v>
      </c>
      <c r="H31" s="10">
        <v>-1</v>
      </c>
      <c r="I31" s="11">
        <v>-1</v>
      </c>
    </row>
    <row r="32" spans="1:9" ht="27" thickBot="1" x14ac:dyDescent="0.3">
      <c r="A32" s="43"/>
      <c r="B32" s="19" t="s">
        <v>13</v>
      </c>
      <c r="C32" s="14">
        <v>-1</v>
      </c>
      <c r="D32" s="14">
        <v>-1</v>
      </c>
      <c r="E32" s="14">
        <v>-1</v>
      </c>
      <c r="F32" s="14">
        <v>-1</v>
      </c>
      <c r="G32" s="14">
        <v>-1</v>
      </c>
      <c r="H32" s="14">
        <v>-1</v>
      </c>
      <c r="I32" s="14">
        <v>-1</v>
      </c>
    </row>
    <row r="33" spans="1:9" ht="15.75" thickBot="1" x14ac:dyDescent="0.3">
      <c r="A33" s="44" t="s">
        <v>22</v>
      </c>
      <c r="B33" s="33" t="s">
        <v>8</v>
      </c>
      <c r="C33" s="34">
        <v>104132</v>
      </c>
      <c r="D33" s="34">
        <v>106634</v>
      </c>
      <c r="E33" s="34">
        <v>110830</v>
      </c>
      <c r="F33" s="34">
        <v>78903</v>
      </c>
      <c r="G33" s="34">
        <v>120054</v>
      </c>
      <c r="H33" s="34">
        <v>132512</v>
      </c>
      <c r="I33" s="35">
        <v>107884</v>
      </c>
    </row>
    <row r="34" spans="1:9" ht="24.75" thickBot="1" x14ac:dyDescent="0.3">
      <c r="A34" s="45"/>
      <c r="B34" s="33" t="s">
        <v>9</v>
      </c>
      <c r="C34" s="36">
        <v>1.77</v>
      </c>
      <c r="D34" s="36">
        <v>1.54</v>
      </c>
      <c r="E34" s="36">
        <v>1.57</v>
      </c>
      <c r="F34" s="36">
        <v>1.75</v>
      </c>
      <c r="G34" s="36">
        <v>1.65</v>
      </c>
      <c r="H34" s="36">
        <v>1.66</v>
      </c>
      <c r="I34" s="37">
        <v>1.64</v>
      </c>
    </row>
    <row r="35" spans="1:9" ht="15.75" thickBot="1" x14ac:dyDescent="0.3">
      <c r="A35" s="45"/>
      <c r="B35" s="33">
        <v>2023</v>
      </c>
      <c r="C35" s="34">
        <v>37656</v>
      </c>
      <c r="D35" s="34">
        <v>42038</v>
      </c>
      <c r="E35" s="34">
        <v>43179</v>
      </c>
      <c r="F35" s="34">
        <v>28725</v>
      </c>
      <c r="G35" s="34">
        <v>45344</v>
      </c>
      <c r="H35" s="34">
        <v>49846</v>
      </c>
      <c r="I35" s="35">
        <v>40906</v>
      </c>
    </row>
    <row r="36" spans="1:9" ht="15.75" thickBot="1" x14ac:dyDescent="0.3">
      <c r="A36" s="45"/>
      <c r="B36" s="33">
        <v>2024</v>
      </c>
      <c r="C36" s="34">
        <v>88711</v>
      </c>
      <c r="D36" s="34">
        <v>83500</v>
      </c>
      <c r="E36" s="34">
        <v>91000</v>
      </c>
      <c r="F36" s="34">
        <v>119000</v>
      </c>
      <c r="G36" s="34">
        <v>112000</v>
      </c>
      <c r="H36" s="34">
        <v>126000</v>
      </c>
      <c r="I36" s="35">
        <f>AVERAGE(C36:H36)</f>
        <v>103368.5</v>
      </c>
    </row>
    <row r="37" spans="1:9" ht="24.75" thickBot="1" x14ac:dyDescent="0.3">
      <c r="A37" s="46"/>
      <c r="B37" s="33" t="s">
        <v>12</v>
      </c>
      <c r="C37" s="10">
        <v>-1</v>
      </c>
      <c r="D37" s="10">
        <v>-1</v>
      </c>
      <c r="E37" s="10">
        <v>-1</v>
      </c>
      <c r="F37" s="10">
        <v>-1</v>
      </c>
      <c r="G37" s="10">
        <v>-1</v>
      </c>
      <c r="H37" s="10">
        <v>-1</v>
      </c>
      <c r="I37" s="11">
        <v>-1</v>
      </c>
    </row>
  </sheetData>
  <mergeCells count="7">
    <mergeCell ref="A33:A37"/>
    <mergeCell ref="B1:I1"/>
    <mergeCell ref="A3:A7"/>
    <mergeCell ref="A9:A14"/>
    <mergeCell ref="A15:A19"/>
    <mergeCell ref="A21:A26"/>
    <mergeCell ref="A27:A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verano 2024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2024-03-05T15:44:05Z</cp:lastPrinted>
  <dcterms:created xsi:type="dcterms:W3CDTF">2023-09-06T18:56:34Z</dcterms:created>
  <dcterms:modified xsi:type="dcterms:W3CDTF">2024-04-18T18:12:47Z</dcterms:modified>
</cp:coreProperties>
</file>